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B16" i="1"/>
  <c r="D13" i="1" l="1"/>
  <c r="E13" i="1" s="1"/>
  <c r="F13" i="1" s="1"/>
  <c r="G13" i="1" s="1"/>
  <c r="H13" i="1" s="1"/>
  <c r="I13" i="1" s="1"/>
  <c r="J13" i="1" s="1"/>
  <c r="K13" i="1" s="1"/>
  <c r="L13" i="1" s="1"/>
  <c r="M13" i="1" s="1"/>
  <c r="D16" i="1" l="1"/>
  <c r="E16" i="1"/>
  <c r="F16" i="1"/>
  <c r="G16" i="1"/>
  <c r="H16" i="1"/>
  <c r="I16" i="1"/>
  <c r="J16" i="1"/>
  <c r="K16" i="1"/>
  <c r="L16" i="1"/>
  <c r="M16" i="1"/>
  <c r="C4" i="1" l="1"/>
  <c r="D4" i="1"/>
  <c r="E4" i="1"/>
  <c r="F4" i="1"/>
  <c r="G4" i="1"/>
  <c r="H4" i="1"/>
  <c r="I4" i="1"/>
  <c r="J4" i="1"/>
  <c r="K4" i="1"/>
  <c r="L4" i="1"/>
  <c r="M4" i="1"/>
  <c r="B4" i="1"/>
  <c r="B11" i="1"/>
  <c r="B10" i="1" s="1"/>
  <c r="D12" i="1"/>
  <c r="E12" i="1" l="1"/>
  <c r="D11" i="1"/>
  <c r="D10" i="1" s="1"/>
  <c r="C11" i="1"/>
  <c r="C10" i="1" s="1"/>
  <c r="E11" i="1" l="1"/>
  <c r="E10" i="1" s="1"/>
  <c r="F12" i="1"/>
  <c r="G12" i="1" l="1"/>
  <c r="F11" i="1"/>
  <c r="F10" i="1" s="1"/>
  <c r="H12" i="1" l="1"/>
  <c r="G11" i="1"/>
  <c r="G10" i="1" s="1"/>
  <c r="I12" i="1" l="1"/>
  <c r="H11" i="1"/>
  <c r="H10" i="1" s="1"/>
  <c r="I11" i="1" l="1"/>
  <c r="I10" i="1" s="1"/>
  <c r="J12" i="1"/>
  <c r="K12" i="1" l="1"/>
  <c r="J11" i="1"/>
  <c r="J10" i="1" s="1"/>
  <c r="L12" i="1" l="1"/>
  <c r="K11" i="1"/>
  <c r="K10" i="1" s="1"/>
  <c r="L11" i="1" l="1"/>
  <c r="L10" i="1" s="1"/>
  <c r="M12" i="1"/>
  <c r="M11" i="1" s="1"/>
  <c r="M10" i="1" s="1"/>
</calcChain>
</file>

<file path=xl/sharedStrings.xml><?xml version="1.0" encoding="utf-8"?>
<sst xmlns="http://schemas.openxmlformats.org/spreadsheetml/2006/main" count="34" uniqueCount="34">
  <si>
    <t>Доходы от оказания платных услуг по комплесным уборкам квартир</t>
  </si>
  <si>
    <t>ДОХОДЫ ВСЕГО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</si>
  <si>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</si>
  <si>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</si>
  <si>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</si>
  <si>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</si>
  <si>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</si>
  <si>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</si>
  <si>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</si>
  <si>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</si>
  <si>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</si>
  <si>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</si>
  <si>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</si>
  <si>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</si>
  <si>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Доходы от оказания социальных услуг на дому</t>
  </si>
  <si>
    <t>Страховые взносы</t>
  </si>
  <si>
    <t>Аренда помещений</t>
  </si>
  <si>
    <t>Периодические медицинские осмотры</t>
  </si>
  <si>
    <t>Фонд оплаты труда</t>
  </si>
  <si>
    <t>Расходы на рекламу</t>
  </si>
  <si>
    <t>РАСХОДЫ ВСЕГО</t>
  </si>
  <si>
    <t>Налоги УСН 1%</t>
  </si>
  <si>
    <t>Наименование статьи</t>
  </si>
  <si>
    <t>Повышение квалификации и профессиональная переподготовка сотрудников</t>
  </si>
  <si>
    <t>Расходы на приобретение программного обеспечения</t>
  </si>
  <si>
    <t>Почтовые расходы</t>
  </si>
  <si>
    <t>ПОСТОЯННЫЕ ЗАТРАТЫ</t>
  </si>
  <si>
    <t>УПРАВЛЕНЧЕСКИЕ И ПРОЧИЕ ЗАТРАТЫ</t>
  </si>
  <si>
    <t>Канцелярские товары</t>
  </si>
  <si>
    <t>Оплата стоимости проезда к месту использования отпуска и обартно</t>
  </si>
  <si>
    <t>Доходы от оказания платных услуг (парикмахерские услуги, приготовление пищи)</t>
  </si>
  <si>
    <t>БЮДЖЕТ ДОХОДОВ И РАСХОДОВ НА 2026 год ООО "ОСО "ВСЕГДА РЯДОМ"</t>
  </si>
  <si>
    <t>оставила мало ли что</t>
  </si>
  <si>
    <t>тоже оставила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</si>
</sst>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/>
    <xf numFmtId="4" fontId="2" fillId="2" borderId="1" xfId="0" applyNumberFormat="1" applyFont="1" applyFill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/>
    <xf numFmtId="0" fontId="1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/>
    <xf numFmtId="2" fontId="1" fillId="0" borderId="1" xfId="0" applyNumberFormat="1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4" fontId="1" fillId="3" borderId="1" xfId="0" applyNumberFormat="1" applyFont="1" applyFill="1" applyBorder="1"/>
    <xf numFmtId="0" fontId="3" fillId="0" borderId="1" xfId="0" applyFont="1" applyBorder="1" applyAlignment="1">
      <alignment horizontal="center"/>
    </xf>
    <xf numFmtId="0" fontId="1" fillId="3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>
      <selection activeCell="O20" sqref="O20"/>
    </sheetView>
  </sheetViews>
  <sheetFormatPr defaultRowHeight="15" x14ac:dyDescent="0.25"/>
  <cols>
    <col min="1" max="1" width="39" customWidth="1"/>
    <col min="2" max="2" width="13.42578125" customWidth="1"/>
    <col min="3" max="3" width="15.7109375" customWidth="1"/>
    <col min="4" max="4" width="13.42578125" customWidth="1"/>
    <col min="5" max="5" width="12.85546875" customWidth="1"/>
    <col min="6" max="6" width="13.42578125" customWidth="1"/>
    <col min="7" max="7" width="12.7109375" customWidth="1"/>
    <col min="8" max="8" width="13.85546875" customWidth="1"/>
    <col min="9" max="9" width="13.42578125" customWidth="1"/>
    <col min="10" max="10" width="13.7109375" customWidth="1"/>
    <col min="11" max="11" width="13.85546875" customWidth="1"/>
    <col min="12" max="12" width="13.5703125" customWidth="1"/>
    <col min="13" max="13" width="13.28515625" customWidth="1"/>
    <col min="14" max="14" width="14" customWidth="1"/>
  </cols>
  <sheetData>
    <row r="1" spans="1:14" ht="20.25" x14ac:dyDescent="0.3">
      <c r="A1" s="17" t="s">
        <v>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4" ht="15.75" x14ac:dyDescent="0.25">
      <c r="A2" s="4" t="s">
        <v>22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4" ht="15.75" x14ac:dyDescent="0.25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  <c r="M3" s="5">
        <v>13</v>
      </c>
    </row>
    <row r="4" spans="1:14" ht="15.75" x14ac:dyDescent="0.25">
      <c r="A4" s="6" t="s">
        <v>1</v>
      </c>
      <c r="B4" s="7">
        <f t="shared" ref="B4:M4" si="0">B5+B6+B7+B8</f>
        <v>160390.51</v>
      </c>
      <c r="C4" s="7">
        <f t="shared" si="0"/>
        <v>151854.84</v>
      </c>
      <c r="D4" s="7">
        <f t="shared" si="0"/>
        <v>277000</v>
      </c>
      <c r="E4" s="7">
        <f t="shared" si="0"/>
        <v>277000</v>
      </c>
      <c r="F4" s="7">
        <f t="shared" si="0"/>
        <v>277000</v>
      </c>
      <c r="G4" s="7">
        <f t="shared" si="0"/>
        <v>277000</v>
      </c>
      <c r="H4" s="7">
        <f t="shared" si="0"/>
        <v>277000</v>
      </c>
      <c r="I4" s="7">
        <f t="shared" si="0"/>
        <v>277000</v>
      </c>
      <c r="J4" s="7">
        <f t="shared" si="0"/>
        <v>277000</v>
      </c>
      <c r="K4" s="7">
        <f t="shared" si="0"/>
        <v>277000</v>
      </c>
      <c r="L4" s="7">
        <f t="shared" si="0"/>
        <v>277000</v>
      </c>
      <c r="M4" s="7">
        <f t="shared" si="0"/>
        <v>277000</v>
      </c>
    </row>
    <row r="5" spans="1:14" ht="31.5" x14ac:dyDescent="0.25">
      <c r="A5" s="10" t="s">
        <v>14</v>
      </c>
      <c r="B5" s="16">
        <v>154650.51</v>
      </c>
      <c r="C5" s="16">
        <v>140279.84</v>
      </c>
      <c r="D5" s="16">
        <v>265000</v>
      </c>
      <c r="E5" s="16">
        <v>265000</v>
      </c>
      <c r="F5" s="16">
        <v>265000</v>
      </c>
      <c r="G5" s="16">
        <v>265000</v>
      </c>
      <c r="H5" s="16">
        <v>265000</v>
      </c>
      <c r="I5" s="16">
        <v>265000</v>
      </c>
      <c r="J5" s="16">
        <v>265000</v>
      </c>
      <c r="K5" s="16">
        <v>265000</v>
      </c>
      <c r="L5" s="16">
        <v>265000</v>
      </c>
      <c r="M5" s="16">
        <v>265000</v>
      </c>
      <c r="N5" s="1"/>
    </row>
    <row r="6" spans="1:14" ht="47.25" x14ac:dyDescent="0.25">
      <c r="A6" s="10" t="s">
        <v>30</v>
      </c>
      <c r="B6" s="16">
        <v>5740</v>
      </c>
      <c r="C6" s="16">
        <v>11575</v>
      </c>
      <c r="D6" s="16">
        <v>12000</v>
      </c>
      <c r="E6" s="16">
        <v>12000</v>
      </c>
      <c r="F6" s="16">
        <v>12000</v>
      </c>
      <c r="G6" s="16">
        <v>12000</v>
      </c>
      <c r="H6" s="16">
        <v>12000</v>
      </c>
      <c r="I6" s="16">
        <v>12000</v>
      </c>
      <c r="J6" s="16">
        <v>12000</v>
      </c>
      <c r="K6" s="16">
        <v>12000</v>
      </c>
      <c r="L6" s="16">
        <v>12000</v>
      </c>
      <c r="M6" s="16">
        <v>12000</v>
      </c>
      <c r="N6" s="1"/>
    </row>
    <row r="7" spans="1:14" ht="0.75" customHeight="1" x14ac:dyDescent="0.25">
      <c r="A7" s="15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"/>
    </row>
    <row r="8" spans="1:14" ht="31.5" hidden="1" x14ac:dyDescent="0.25">
      <c r="A8" s="8" t="s">
        <v>0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1"/>
    </row>
    <row r="9" spans="1:14" ht="15.75" hidden="1" x14ac:dyDescent="0.25">
      <c r="A9" s="14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"/>
    </row>
    <row r="10" spans="1:14" ht="15.75" x14ac:dyDescent="0.25">
      <c r="A10" s="11" t="s">
        <v>20</v>
      </c>
      <c r="B10" s="7">
        <f>B11+B16</f>
        <v>3610451.81</v>
      </c>
      <c r="C10" s="7">
        <f t="shared" ref="C10:M10" si="1">C11+C16</f>
        <v>3340643.8400000003</v>
      </c>
      <c r="D10" s="7">
        <f t="shared" si="1"/>
        <v>3419900</v>
      </c>
      <c r="E10" s="7">
        <f t="shared" si="1"/>
        <v>3484850</v>
      </c>
      <c r="F10" s="7">
        <f t="shared" si="1"/>
        <v>3549400</v>
      </c>
      <c r="G10" s="7">
        <f t="shared" si="1"/>
        <v>3618500</v>
      </c>
      <c r="H10" s="7">
        <f t="shared" si="1"/>
        <v>3693100</v>
      </c>
      <c r="I10" s="7">
        <f t="shared" si="1"/>
        <v>3762000</v>
      </c>
      <c r="J10" s="7">
        <f t="shared" si="1"/>
        <v>3829200</v>
      </c>
      <c r="K10" s="7">
        <f t="shared" si="1"/>
        <v>3917500</v>
      </c>
      <c r="L10" s="7">
        <f t="shared" si="1"/>
        <v>3980200</v>
      </c>
      <c r="M10" s="7">
        <f t="shared" si="1"/>
        <v>4114000</v>
      </c>
      <c r="N10" s="1"/>
    </row>
    <row r="11" spans="1:14" ht="15.75" x14ac:dyDescent="0.25">
      <c r="A11" s="11" t="s">
        <v>26</v>
      </c>
      <c r="B11" s="7">
        <f>B12+B13+B14+B15</f>
        <v>3601451.81</v>
      </c>
      <c r="C11" s="7">
        <f t="shared" ref="C11:M11" si="2">C12+C13+C14+C15</f>
        <v>3331643.8400000003</v>
      </c>
      <c r="D11" s="7">
        <f>D12+D13+D14+D15</f>
        <v>3410900</v>
      </c>
      <c r="E11" s="7">
        <f t="shared" si="2"/>
        <v>3467900</v>
      </c>
      <c r="F11" s="7">
        <f t="shared" si="2"/>
        <v>3540400</v>
      </c>
      <c r="G11" s="7">
        <f t="shared" si="2"/>
        <v>3609500</v>
      </c>
      <c r="H11" s="7">
        <f t="shared" si="2"/>
        <v>3679900</v>
      </c>
      <c r="I11" s="7">
        <f t="shared" si="2"/>
        <v>3747000</v>
      </c>
      <c r="J11" s="7">
        <f t="shared" si="2"/>
        <v>3820200</v>
      </c>
      <c r="K11" s="7">
        <f t="shared" si="2"/>
        <v>3904300</v>
      </c>
      <c r="L11" s="7">
        <f t="shared" si="2"/>
        <v>3971200</v>
      </c>
      <c r="M11" s="7">
        <f t="shared" si="2"/>
        <v>4049000</v>
      </c>
      <c r="N11" s="1"/>
    </row>
    <row r="12" spans="1:14" ht="15.75" x14ac:dyDescent="0.25">
      <c r="A12" s="8" t="s">
        <v>18</v>
      </c>
      <c r="B12" s="9">
        <v>2901891.58</v>
      </c>
      <c r="C12" s="9">
        <v>2657177.4900000002</v>
      </c>
      <c r="D12" s="9">
        <f t="shared" ref="D12:M12" si="3">MROUND(C12*1.02,100)</f>
        <v>2710300</v>
      </c>
      <c r="E12" s="9">
        <f t="shared" si="3"/>
        <v>2764500</v>
      </c>
      <c r="F12" s="9">
        <f t="shared" si="3"/>
        <v>2819800</v>
      </c>
      <c r="G12" s="9">
        <f t="shared" si="3"/>
        <v>2876200</v>
      </c>
      <c r="H12" s="9">
        <f t="shared" si="3"/>
        <v>2933700</v>
      </c>
      <c r="I12" s="9">
        <f t="shared" si="3"/>
        <v>2992400</v>
      </c>
      <c r="J12" s="9">
        <f t="shared" si="3"/>
        <v>3052200</v>
      </c>
      <c r="K12" s="9">
        <f t="shared" si="3"/>
        <v>3113200</v>
      </c>
      <c r="L12" s="9">
        <f t="shared" si="3"/>
        <v>3175500</v>
      </c>
      <c r="M12" s="9">
        <f t="shared" si="3"/>
        <v>3239000</v>
      </c>
      <c r="N12" s="1"/>
    </row>
    <row r="13" spans="1:14" ht="15.75" x14ac:dyDescent="0.25">
      <c r="A13" s="8" t="s">
        <v>15</v>
      </c>
      <c r="B13" s="9">
        <v>621460.23</v>
      </c>
      <c r="C13" s="9">
        <v>596366.35</v>
      </c>
      <c r="D13" s="9">
        <f t="shared" ref="D13:M13" si="4">MROUND(C13*1.02,100)</f>
        <v>608300</v>
      </c>
      <c r="E13" s="9">
        <f t="shared" si="4"/>
        <v>620500</v>
      </c>
      <c r="F13" s="9">
        <f t="shared" si="4"/>
        <v>632900</v>
      </c>
      <c r="G13" s="9">
        <f t="shared" si="4"/>
        <v>645600</v>
      </c>
      <c r="H13" s="9">
        <f t="shared" si="4"/>
        <v>658500</v>
      </c>
      <c r="I13" s="9">
        <f t="shared" si="4"/>
        <v>671700</v>
      </c>
      <c r="J13" s="9">
        <f t="shared" si="4"/>
        <v>685100</v>
      </c>
      <c r="K13" s="9">
        <f t="shared" si="4"/>
        <v>698800</v>
      </c>
      <c r="L13" s="9">
        <f t="shared" si="4"/>
        <v>712800</v>
      </c>
      <c r="M13" s="9">
        <f t="shared" si="4"/>
        <v>727100</v>
      </c>
      <c r="N13" s="1"/>
    </row>
    <row r="14" spans="1:14" ht="15.75" x14ac:dyDescent="0.25">
      <c r="A14" s="10" t="s">
        <v>16</v>
      </c>
      <c r="B14" s="16">
        <v>78100</v>
      </c>
      <c r="C14" s="16">
        <v>78100</v>
      </c>
      <c r="D14" s="16">
        <v>78100</v>
      </c>
      <c r="E14" s="16">
        <v>78100</v>
      </c>
      <c r="F14" s="16">
        <v>78100</v>
      </c>
      <c r="G14" s="16">
        <v>78100</v>
      </c>
      <c r="H14" s="16">
        <v>78100</v>
      </c>
      <c r="I14" s="16">
        <v>78100</v>
      </c>
      <c r="J14" s="16">
        <v>78100</v>
      </c>
      <c r="K14" s="16">
        <v>78100</v>
      </c>
      <c r="L14" s="16">
        <v>78100</v>
      </c>
      <c r="M14" s="16">
        <v>78100</v>
      </c>
      <c r="N14" s="1"/>
    </row>
    <row r="15" spans="1:14" ht="27" customHeight="1" x14ac:dyDescent="0.25">
      <c r="A15" s="10" t="s">
        <v>17</v>
      </c>
      <c r="B15" s="16">
        <v>0</v>
      </c>
      <c r="C15" s="16">
        <v>0</v>
      </c>
      <c r="D15" s="16">
        <v>14200</v>
      </c>
      <c r="E15" s="16">
        <v>4800</v>
      </c>
      <c r="F15" s="16">
        <v>9600</v>
      </c>
      <c r="G15" s="16">
        <v>9600</v>
      </c>
      <c r="H15" s="16">
        <v>9600</v>
      </c>
      <c r="I15" s="16">
        <v>4800</v>
      </c>
      <c r="J15" s="16">
        <v>4800</v>
      </c>
      <c r="K15" s="16">
        <v>14200</v>
      </c>
      <c r="L15" s="16">
        <v>4800</v>
      </c>
      <c r="M15" s="16">
        <v>4800</v>
      </c>
      <c r="N15" s="1"/>
    </row>
    <row r="16" spans="1:14" ht="31.5" x14ac:dyDescent="0.25">
      <c r="A16" s="12" t="s">
        <v>27</v>
      </c>
      <c r="B16" s="13">
        <f>B17+B18+B19+B21+B22+B23+B24</f>
        <v>9000</v>
      </c>
      <c r="C16" s="13">
        <f>C17+C18+C19+C21+C22+C23+C24</f>
        <v>9000</v>
      </c>
      <c r="D16" s="13">
        <f>D17+D18+D19+D21+D22+D23+D24</f>
        <v>9000</v>
      </c>
      <c r="E16" s="13">
        <f>E17+E18+E19+E21+E22+E23+E24</f>
        <v>16950</v>
      </c>
      <c r="F16" s="13">
        <f>F17+F18+F19+F21+F22+F23+F24</f>
        <v>9000</v>
      </c>
      <c r="G16" s="13">
        <f>G17+G18+G19+G21+G22+G23+G24</f>
        <v>9000</v>
      </c>
      <c r="H16" s="13">
        <f>H17+H18+H19+H21+H22+H23+H24</f>
        <v>13200</v>
      </c>
      <c r="I16" s="13">
        <f>I17+I18+I19+I21+I22+I23+I24</f>
        <v>15000</v>
      </c>
      <c r="J16" s="13">
        <f>J17+J18+J19+J21+J22+J23+J24</f>
        <v>9000</v>
      </c>
      <c r="K16" s="13">
        <f>K17+K18+K19+K21+K22+K23+K24</f>
        <v>13200</v>
      </c>
      <c r="L16" s="13">
        <f>L17+L18+L19+L21+L22+L23+L24</f>
        <v>9000</v>
      </c>
      <c r="M16" s="13">
        <f>M17+M18+M19+M21+M22+M23+M24</f>
        <v>65000</v>
      </c>
      <c r="N16" s="1"/>
    </row>
    <row r="17" spans="1:15" ht="15.75" hidden="1" x14ac:dyDescent="0.25">
      <c r="A17" s="8" t="s">
        <v>19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1"/>
    </row>
    <row r="18" spans="1:15" ht="31.5" x14ac:dyDescent="0.25">
      <c r="A18" s="8" t="s">
        <v>24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50000</v>
      </c>
      <c r="N18" s="1"/>
      <c r="O18" t="s">
        <v>32</v>
      </c>
    </row>
    <row r="19" spans="1:15" ht="47.25" x14ac:dyDescent="0.25">
      <c r="A19" s="10" t="s">
        <v>23</v>
      </c>
      <c r="B19" s="9">
        <v>0</v>
      </c>
      <c r="C19" s="9">
        <v>0</v>
      </c>
      <c r="D19" s="9">
        <v>0</v>
      </c>
      <c r="E19" s="9">
        <v>6000</v>
      </c>
      <c r="F19" s="9">
        <v>0</v>
      </c>
      <c r="G19" s="9">
        <v>0</v>
      </c>
      <c r="H19" s="9">
        <v>0</v>
      </c>
      <c r="I19" s="9">
        <v>6000</v>
      </c>
      <c r="J19" s="9">
        <v>0</v>
      </c>
      <c r="K19" s="9">
        <v>0</v>
      </c>
      <c r="L19" s="9">
        <v>0</v>
      </c>
      <c r="M19" s="9">
        <v>6000</v>
      </c>
      <c r="N19" s="1"/>
      <c r="O19" t="s">
        <v>33</v>
      </c>
    </row>
    <row r="20" spans="1:15" ht="30.75" customHeight="1" x14ac:dyDescent="0.25">
      <c r="A20" s="8" t="s">
        <v>29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40000</v>
      </c>
      <c r="H20" s="16">
        <v>60000</v>
      </c>
      <c r="I20" s="16">
        <v>60000</v>
      </c>
      <c r="J20" s="16">
        <v>40000</v>
      </c>
      <c r="K20" s="16">
        <v>40000</v>
      </c>
      <c r="L20" s="16">
        <v>40000</v>
      </c>
      <c r="M20" s="16">
        <v>40000</v>
      </c>
      <c r="N20" s="1"/>
    </row>
    <row r="21" spans="1:15" ht="15.75" hidden="1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"/>
    </row>
    <row r="22" spans="1:15" ht="15.75" x14ac:dyDescent="0.25">
      <c r="A22" s="8" t="s">
        <v>21</v>
      </c>
      <c r="B22" s="16">
        <v>0</v>
      </c>
      <c r="C22" s="16">
        <v>0</v>
      </c>
      <c r="D22" s="16">
        <v>0</v>
      </c>
      <c r="E22" s="16">
        <v>2950</v>
      </c>
      <c r="F22" s="16">
        <v>0</v>
      </c>
      <c r="G22" s="16">
        <v>0</v>
      </c>
      <c r="H22" s="16">
        <v>4200</v>
      </c>
      <c r="I22" s="16">
        <v>0</v>
      </c>
      <c r="J22" s="16">
        <v>0</v>
      </c>
      <c r="K22" s="16">
        <v>4200</v>
      </c>
      <c r="L22" s="16">
        <v>0</v>
      </c>
      <c r="M22" s="16">
        <v>0</v>
      </c>
      <c r="N22" s="1"/>
    </row>
    <row r="23" spans="1:15" ht="15.75" x14ac:dyDescent="0.25">
      <c r="A23" s="18" t="s">
        <v>25</v>
      </c>
      <c r="B23" s="16">
        <v>1000</v>
      </c>
      <c r="C23" s="16">
        <v>1000</v>
      </c>
      <c r="D23" s="16">
        <v>1000</v>
      </c>
      <c r="E23" s="16">
        <v>0</v>
      </c>
      <c r="F23" s="16">
        <v>1000</v>
      </c>
      <c r="G23" s="16">
        <v>1000</v>
      </c>
      <c r="H23" s="16">
        <v>1000</v>
      </c>
      <c r="I23" s="16">
        <v>1000</v>
      </c>
      <c r="J23" s="16">
        <v>1000</v>
      </c>
      <c r="K23" s="16">
        <v>1000</v>
      </c>
      <c r="L23" s="16">
        <v>1000</v>
      </c>
      <c r="M23" s="16">
        <v>1000</v>
      </c>
      <c r="N23" s="1"/>
    </row>
    <row r="24" spans="1:15" ht="15.75" x14ac:dyDescent="0.25">
      <c r="A24" s="18" t="s">
        <v>28</v>
      </c>
      <c r="B24" s="16">
        <v>8000</v>
      </c>
      <c r="C24" s="16">
        <v>8000</v>
      </c>
      <c r="D24" s="16">
        <v>8000</v>
      </c>
      <c r="E24" s="16">
        <v>8000</v>
      </c>
      <c r="F24" s="16">
        <v>8000</v>
      </c>
      <c r="G24" s="16">
        <v>8000</v>
      </c>
      <c r="H24" s="16">
        <v>8000</v>
      </c>
      <c r="I24" s="16">
        <v>8000</v>
      </c>
      <c r="J24" s="16">
        <v>8000</v>
      </c>
      <c r="K24" s="16">
        <v>8000</v>
      </c>
      <c r="L24" s="16">
        <v>8000</v>
      </c>
      <c r="M24" s="16">
        <v>8000</v>
      </c>
      <c r="N24" s="1"/>
    </row>
    <row r="25" spans="1:15" ht="15.75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5" ht="15.75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5" ht="15.75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5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5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5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5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5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1">
    <mergeCell ref="A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2026-03-30T16:20:24Z</dcterms:modified>
</cp:coreProperties>
</file>